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5D4E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Pricing Calculator</t>
        </is>
      </c>
    </row>
    <row r="2">
      <c r="A2" s="2" t="inlineStr">
        <is>
          <t>Price = cost / (1 - target margin). Compare with competitors before you decide.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>
        <is>
          <t>Product or service</t>
        </is>
      </c>
      <c r="B5" s="4" t="inlineStr">
        <is>
          <t>Full cost per unit</t>
        </is>
      </c>
      <c r="C5" s="4" t="inlineStr">
        <is>
          <t>Target margin</t>
        </is>
      </c>
      <c r="D5" s="4" t="inlineStr">
        <is>
          <t>Suggested price</t>
        </is>
      </c>
      <c r="E5" s="4" t="inlineStr">
        <is>
          <t>Markup on cost</t>
        </is>
      </c>
      <c r="F5" s="4" t="inlineStr">
        <is>
          <t>Profit per unit</t>
        </is>
      </c>
      <c r="G5" s="4" t="inlineStr">
        <is>
          <t>Competitor low</t>
        </is>
      </c>
      <c r="H5" s="4" t="inlineStr">
        <is>
          <t>Competitor high</t>
        </is>
      </c>
      <c r="I5" s="4" t="inlineStr">
        <is>
          <t>Your final price</t>
        </is>
      </c>
      <c r="J5" s="4" t="inlineStr">
        <is>
          <t>Actual margin</t>
        </is>
      </c>
    </row>
    <row r="6">
      <c r="A6" s="5" t="inlineStr">
        <is>
          <t>Product A</t>
        </is>
      </c>
      <c r="B6" s="6" t="n">
        <v>12</v>
      </c>
      <c r="C6" s="7" t="n">
        <v>0.5</v>
      </c>
      <c r="D6" s="8">
        <f>IF(C6&gt;=1,0,B6/(1-C6))</f>
        <v/>
      </c>
      <c r="E6" s="9">
        <f>IF(B6=0,0,(D6-B6)/B6)</f>
        <v/>
      </c>
      <c r="F6" s="8">
        <f>D6-B6</f>
        <v/>
      </c>
      <c r="G6" s="6" t="n">
        <v>22</v>
      </c>
      <c r="H6" s="6" t="n">
        <v>30</v>
      </c>
      <c r="I6" s="6">
        <f>ROUND(D6,0)</f>
        <v/>
      </c>
      <c r="J6" s="9">
        <f>IF(I6=0,0,(I6-B6)/I6)</f>
        <v/>
      </c>
    </row>
    <row r="7">
      <c r="A7" s="5" t="inlineStr">
        <is>
          <t>Product B</t>
        </is>
      </c>
      <c r="B7" s="6" t="n">
        <v>35</v>
      </c>
      <c r="C7" s="7" t="n">
        <v>0.45</v>
      </c>
      <c r="D7" s="8">
        <f>IF(C7&gt;=1,0,B7/(1-C7))</f>
        <v/>
      </c>
      <c r="E7" s="9">
        <f>IF(B7=0,0,(D7-B7)/B7)</f>
        <v/>
      </c>
      <c r="F7" s="8">
        <f>D7-B7</f>
        <v/>
      </c>
      <c r="G7" s="6" t="n">
        <v>55</v>
      </c>
      <c r="H7" s="6" t="n">
        <v>75</v>
      </c>
      <c r="I7" s="6">
        <f>ROUND(D7,0)</f>
        <v/>
      </c>
      <c r="J7" s="9">
        <f>IF(I7=0,0,(I7-B7)/I7)</f>
        <v/>
      </c>
    </row>
    <row r="8">
      <c r="A8" s="5" t="inlineStr">
        <is>
          <t>Service package</t>
        </is>
      </c>
      <c r="B8" s="6" t="n">
        <v>80</v>
      </c>
      <c r="C8" s="7" t="n">
        <v>0.6</v>
      </c>
      <c r="D8" s="8">
        <f>IF(C8&gt;=1,0,B8/(1-C8))</f>
        <v/>
      </c>
      <c r="E8" s="9">
        <f>IF(B8=0,0,(D8-B8)/B8)</f>
        <v/>
      </c>
      <c r="F8" s="8">
        <f>D8-B8</f>
        <v/>
      </c>
      <c r="G8" s="6" t="n">
        <v>180</v>
      </c>
      <c r="H8" s="6" t="n">
        <v>260</v>
      </c>
      <c r="I8" s="6">
        <f>ROUND(D8,0)</f>
        <v/>
      </c>
      <c r="J8" s="9">
        <f>IF(I8=0,0,(I8-B8)/I8)</f>
        <v/>
      </c>
    </row>
    <row r="9">
      <c r="A9" s="5" t="inlineStr"/>
      <c r="B9" s="6" t="n">
        <v>0</v>
      </c>
      <c r="C9" s="7" t="n">
        <v>0.5</v>
      </c>
      <c r="D9" s="8">
        <f>IF(C9&gt;=1,0,B9/(1-C9))</f>
        <v/>
      </c>
      <c r="E9" s="9">
        <f>IF(B9=0,0,(D9-B9)/B9)</f>
        <v/>
      </c>
      <c r="F9" s="8">
        <f>D9-B9</f>
        <v/>
      </c>
      <c r="G9" s="6" t="n">
        <v>0</v>
      </c>
      <c r="H9" s="6" t="n">
        <v>0</v>
      </c>
      <c r="I9" s="6" t="n">
        <v>0</v>
      </c>
      <c r="J9" s="9">
        <f>IF(I9=0,0,(I9-B9)/I9)</f>
        <v/>
      </c>
    </row>
    <row r="10">
      <c r="A10" s="5" t="inlineStr"/>
      <c r="B10" s="6" t="n">
        <v>0</v>
      </c>
      <c r="C10" s="7" t="n">
        <v>0.5</v>
      </c>
      <c r="D10" s="8">
        <f>IF(C10&gt;=1,0,B10/(1-C10))</f>
        <v/>
      </c>
      <c r="E10" s="9">
        <f>IF(B10=0,0,(D10-B10)/B10)</f>
        <v/>
      </c>
      <c r="F10" s="8">
        <f>D10-B10</f>
        <v/>
      </c>
      <c r="G10" s="6" t="n">
        <v>0</v>
      </c>
      <c r="H10" s="6" t="n">
        <v>0</v>
      </c>
      <c r="I10" s="6" t="n">
        <v>0</v>
      </c>
      <c r="J10" s="9">
        <f>IF(I10=0,0,(I10-B10)/I10)</f>
        <v/>
      </c>
    </row>
    <row r="11">
      <c r="A11" s="5" t="inlineStr"/>
      <c r="B11" s="6" t="n">
        <v>0</v>
      </c>
      <c r="C11" s="7" t="n">
        <v>0.5</v>
      </c>
      <c r="D11" s="8">
        <f>IF(C11&gt;=1,0,B11/(1-C11))</f>
        <v/>
      </c>
      <c r="E11" s="9">
        <f>IF(B11=0,0,(D11-B11)/B11)</f>
        <v/>
      </c>
      <c r="F11" s="8">
        <f>D11-B11</f>
        <v/>
      </c>
      <c r="G11" s="6" t="n">
        <v>0</v>
      </c>
      <c r="H11" s="6" t="n">
        <v>0</v>
      </c>
      <c r="I11" s="6" t="n">
        <v>0</v>
      </c>
      <c r="J11" s="9">
        <f>IF(I11=0,0,(I11-B11)/I11)</f>
        <v/>
      </c>
    </row>
    <row r="12">
      <c r="A12" s="5" t="inlineStr"/>
      <c r="B12" s="6" t="n">
        <v>0</v>
      </c>
      <c r="C12" s="7" t="n">
        <v>0.5</v>
      </c>
      <c r="D12" s="8">
        <f>IF(C12&gt;=1,0,B12/(1-C12))</f>
        <v/>
      </c>
      <c r="E12" s="9">
        <f>IF(B12=0,0,(D12-B12)/B12)</f>
        <v/>
      </c>
      <c r="F12" s="8">
        <f>D12-B12</f>
        <v/>
      </c>
      <c r="G12" s="6" t="n">
        <v>0</v>
      </c>
      <c r="H12" s="6" t="n">
        <v>0</v>
      </c>
      <c r="I12" s="6" t="n">
        <v>0</v>
      </c>
      <c r="J12" s="9">
        <f>IF(I12=0,0,(I12-B12)/I12)</f>
        <v/>
      </c>
    </row>
    <row r="13">
      <c r="A13" s="5" t="inlineStr"/>
      <c r="B13" s="6" t="n">
        <v>0</v>
      </c>
      <c r="C13" s="7" t="n">
        <v>0.5</v>
      </c>
      <c r="D13" s="8">
        <f>IF(C13&gt;=1,0,B13/(1-C13))</f>
        <v/>
      </c>
      <c r="E13" s="9">
        <f>IF(B13=0,0,(D13-B13)/B13)</f>
        <v/>
      </c>
      <c r="F13" s="8">
        <f>D13-B13</f>
        <v/>
      </c>
      <c r="G13" s="6" t="n">
        <v>0</v>
      </c>
      <c r="H13" s="6" t="n">
        <v>0</v>
      </c>
      <c r="I13" s="6" t="n">
        <v>0</v>
      </c>
      <c r="J13" s="9">
        <f>IF(I13=0,0,(I13-B13)/I13)</f>
        <v/>
      </c>
    </row>
    <row r="14">
      <c r="A14" s="5" t="inlineStr"/>
      <c r="B14" s="6" t="n">
        <v>0</v>
      </c>
      <c r="C14" s="7" t="n">
        <v>0.5</v>
      </c>
      <c r="D14" s="8">
        <f>IF(C14&gt;=1,0,B14/(1-C14))</f>
        <v/>
      </c>
      <c r="E14" s="9">
        <f>IF(B14=0,0,(D14-B14)/B14)</f>
        <v/>
      </c>
      <c r="F14" s="8">
        <f>D14-B14</f>
        <v/>
      </c>
      <c r="G14" s="6" t="n">
        <v>0</v>
      </c>
      <c r="H14" s="6" t="n">
        <v>0</v>
      </c>
      <c r="I14" s="6" t="n">
        <v>0</v>
      </c>
      <c r="J14" s="9">
        <f>IF(I14=0,0,(I14-B14)/I14)</f>
        <v/>
      </c>
    </row>
    <row r="15">
      <c r="A15" s="5" t="inlineStr"/>
      <c r="B15" s="6" t="n">
        <v>0</v>
      </c>
      <c r="C15" s="7" t="n">
        <v>0.5</v>
      </c>
      <c r="D15" s="8">
        <f>IF(C15&gt;=1,0,B15/(1-C15))</f>
        <v/>
      </c>
      <c r="E15" s="9">
        <f>IF(B15=0,0,(D15-B15)/B15)</f>
        <v/>
      </c>
      <c r="F15" s="8">
        <f>D15-B15</f>
        <v/>
      </c>
      <c r="G15" s="6" t="n">
        <v>0</v>
      </c>
      <c r="H15" s="6" t="n">
        <v>0</v>
      </c>
      <c r="I15" s="6" t="n">
        <v>0</v>
      </c>
      <c r="J15" s="9">
        <f>IF(I15=0,0,(I15-B15)/I15)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