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5" fillId="0" borderId="1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4" borderId="1" pivotButton="0" quotePrefix="0" xfId="0"/>
    <xf numFmtId="164" fontId="5" fillId="4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12-Month Profit and Loss Statement</t>
        </is>
      </c>
    </row>
    <row r="2">
      <c r="A2" s="2" t="inlineStr">
        <is>
          <t>Use for projections or to track actual results.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/>
      <c r="B5" s="4" t="inlineStr">
        <is>
          <t>Month 1</t>
        </is>
      </c>
      <c r="C5" s="4" t="inlineStr">
        <is>
          <t>Month 2</t>
        </is>
      </c>
      <c r="D5" s="4" t="inlineStr">
        <is>
          <t>Month 3</t>
        </is>
      </c>
      <c r="E5" s="4" t="inlineStr">
        <is>
          <t>Month 4</t>
        </is>
      </c>
      <c r="F5" s="4" t="inlineStr">
        <is>
          <t>Month 5</t>
        </is>
      </c>
      <c r="G5" s="4" t="inlineStr">
        <is>
          <t>Month 6</t>
        </is>
      </c>
      <c r="H5" s="4" t="inlineStr">
        <is>
          <t>Month 7</t>
        </is>
      </c>
      <c r="I5" s="4" t="inlineStr">
        <is>
          <t>Month 8</t>
        </is>
      </c>
      <c r="J5" s="4" t="inlineStr">
        <is>
          <t>Month 9</t>
        </is>
      </c>
      <c r="K5" s="4" t="inlineStr">
        <is>
          <t>Month 10</t>
        </is>
      </c>
      <c r="L5" s="4" t="inlineStr">
        <is>
          <t>Month 11</t>
        </is>
      </c>
      <c r="M5" s="4" t="inlineStr">
        <is>
          <t>Month 12</t>
        </is>
      </c>
      <c r="N5" s="4" t="inlineStr">
        <is>
          <t>Total</t>
        </is>
      </c>
    </row>
    <row r="6">
      <c r="A6" s="5" t="inlineStr">
        <is>
          <t>Revenue</t>
        </is>
      </c>
    </row>
    <row r="7">
      <c r="A7" s="6" t="inlineStr">
        <is>
          <t>Product sales</t>
        </is>
      </c>
      <c r="B7" s="7" t="n">
        <v>12000</v>
      </c>
      <c r="C7" s="7" t="n">
        <v>12360</v>
      </c>
      <c r="D7" s="7" t="n">
        <v>12731</v>
      </c>
      <c r="E7" s="7" t="n">
        <v>13113</v>
      </c>
      <c r="F7" s="7" t="n">
        <v>13506</v>
      </c>
      <c r="G7" s="7" t="n">
        <v>13911</v>
      </c>
      <c r="H7" s="7" t="n">
        <v>14329</v>
      </c>
      <c r="I7" s="7" t="n">
        <v>14758</v>
      </c>
      <c r="J7" s="7" t="n">
        <v>15201</v>
      </c>
      <c r="K7" s="7" t="n">
        <v>15657</v>
      </c>
      <c r="L7" s="7" t="n">
        <v>16127</v>
      </c>
      <c r="M7" s="7" t="n">
        <v>16611</v>
      </c>
      <c r="N7" s="8">
        <f>SUM(B7:M7)</f>
        <v/>
      </c>
    </row>
    <row r="8">
      <c r="A8" s="6" t="inlineStr">
        <is>
          <t>Service revenue</t>
        </is>
      </c>
      <c r="B8" s="7" t="n">
        <v>5000</v>
      </c>
      <c r="C8" s="7" t="n">
        <v>5150</v>
      </c>
      <c r="D8" s="7" t="n">
        <v>5304</v>
      </c>
      <c r="E8" s="7" t="n">
        <v>5464</v>
      </c>
      <c r="F8" s="7" t="n">
        <v>5628</v>
      </c>
      <c r="G8" s="7" t="n">
        <v>5796</v>
      </c>
      <c r="H8" s="7" t="n">
        <v>5970</v>
      </c>
      <c r="I8" s="7" t="n">
        <v>6149</v>
      </c>
      <c r="J8" s="7" t="n">
        <v>6334</v>
      </c>
      <c r="K8" s="7" t="n">
        <v>6524</v>
      </c>
      <c r="L8" s="7" t="n">
        <v>6720</v>
      </c>
      <c r="M8" s="7" t="n">
        <v>6921</v>
      </c>
      <c r="N8" s="8">
        <f>SUM(B8:M8)</f>
        <v/>
      </c>
    </row>
    <row r="9">
      <c r="A9" s="6" t="inlineStr">
        <is>
          <t>Other income</t>
        </is>
      </c>
      <c r="B9" s="7" t="n">
        <v>0</v>
      </c>
      <c r="C9" s="7" t="n">
        <v>0</v>
      </c>
      <c r="D9" s="7" t="n">
        <v>0</v>
      </c>
      <c r="E9" s="7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8">
        <f>SUM(B9:M9)</f>
        <v/>
      </c>
    </row>
    <row r="10">
      <c r="A10" s="9" t="inlineStr">
        <is>
          <t>Total revenue</t>
        </is>
      </c>
      <c r="B10" s="10">
        <f>SUM(B7:B9)</f>
        <v/>
      </c>
      <c r="C10" s="10">
        <f>SUM(C7:C9)</f>
        <v/>
      </c>
      <c r="D10" s="10">
        <f>SUM(D7:D9)</f>
        <v/>
      </c>
      <c r="E10" s="10">
        <f>SUM(E7:E9)</f>
        <v/>
      </c>
      <c r="F10" s="10">
        <f>SUM(F7:F9)</f>
        <v/>
      </c>
      <c r="G10" s="10">
        <f>SUM(G7:G9)</f>
        <v/>
      </c>
      <c r="H10" s="10">
        <f>SUM(H7:H9)</f>
        <v/>
      </c>
      <c r="I10" s="10">
        <f>SUM(I7:I9)</f>
        <v/>
      </c>
      <c r="J10" s="10">
        <f>SUM(J7:J9)</f>
        <v/>
      </c>
      <c r="K10" s="10">
        <f>SUM(K7:K9)</f>
        <v/>
      </c>
      <c r="L10" s="10">
        <f>SUM(L7:L9)</f>
        <v/>
      </c>
      <c r="M10" s="10">
        <f>SUM(M7:M9)</f>
        <v/>
      </c>
      <c r="N10" s="10">
        <f>SUM(N7:N9)</f>
        <v/>
      </c>
    </row>
    <row r="12">
      <c r="A12" s="5" t="inlineStr">
        <is>
          <t>Cost of goods sold</t>
        </is>
      </c>
    </row>
    <row r="13">
      <c r="A13" s="6" t="inlineStr">
        <is>
          <t>Materials and inventory</t>
        </is>
      </c>
      <c r="B13" s="7" t="n">
        <v>4800</v>
      </c>
      <c r="C13" s="7" t="n">
        <v>4944</v>
      </c>
      <c r="D13" s="7" t="n">
        <v>5092</v>
      </c>
      <c r="E13" s="7" t="n">
        <v>5245</v>
      </c>
      <c r="F13" s="7" t="n">
        <v>5402</v>
      </c>
      <c r="G13" s="7" t="n">
        <v>5565</v>
      </c>
      <c r="H13" s="7" t="n">
        <v>5731</v>
      </c>
      <c r="I13" s="7" t="n">
        <v>5903</v>
      </c>
      <c r="J13" s="7" t="n">
        <v>6080</v>
      </c>
      <c r="K13" s="7" t="n">
        <v>6263</v>
      </c>
      <c r="L13" s="7" t="n">
        <v>6451</v>
      </c>
      <c r="M13" s="7" t="n">
        <v>6644</v>
      </c>
      <c r="N13" s="8">
        <f>SUM(B13:M13)</f>
        <v/>
      </c>
    </row>
    <row r="14">
      <c r="A14" s="6" t="inlineStr">
        <is>
          <t>Direct labor</t>
        </is>
      </c>
      <c r="B14" s="7" t="n">
        <v>2000</v>
      </c>
      <c r="C14" s="7" t="n">
        <v>2040</v>
      </c>
      <c r="D14" s="7" t="n">
        <v>2081</v>
      </c>
      <c r="E14" s="7" t="n">
        <v>2122</v>
      </c>
      <c r="F14" s="7" t="n">
        <v>2165</v>
      </c>
      <c r="G14" s="7" t="n">
        <v>2208</v>
      </c>
      <c r="H14" s="7" t="n">
        <v>2252</v>
      </c>
      <c r="I14" s="7" t="n">
        <v>2297</v>
      </c>
      <c r="J14" s="7" t="n">
        <v>2343</v>
      </c>
      <c r="K14" s="7" t="n">
        <v>2390</v>
      </c>
      <c r="L14" s="7" t="n">
        <v>2438</v>
      </c>
      <c r="M14" s="7" t="n">
        <v>2487</v>
      </c>
      <c r="N14" s="8">
        <f>SUM(B14:M14)</f>
        <v/>
      </c>
    </row>
    <row r="15">
      <c r="A15" s="6" t="inlineStr">
        <is>
          <t>Shipping and fees</t>
        </is>
      </c>
      <c r="B15" s="7" t="n">
        <v>400</v>
      </c>
      <c r="C15" s="7" t="n">
        <v>412</v>
      </c>
      <c r="D15" s="7" t="n">
        <v>424</v>
      </c>
      <c r="E15" s="7" t="n">
        <v>437</v>
      </c>
      <c r="F15" s="7" t="n">
        <v>450</v>
      </c>
      <c r="G15" s="7" t="n">
        <v>464</v>
      </c>
      <c r="H15" s="7" t="n">
        <v>478</v>
      </c>
      <c r="I15" s="7" t="n">
        <v>492</v>
      </c>
      <c r="J15" s="7" t="n">
        <v>507</v>
      </c>
      <c r="K15" s="7" t="n">
        <v>522</v>
      </c>
      <c r="L15" s="7" t="n">
        <v>538</v>
      </c>
      <c r="M15" s="7" t="n">
        <v>554</v>
      </c>
      <c r="N15" s="8">
        <f>SUM(B15:M15)</f>
        <v/>
      </c>
    </row>
    <row r="16">
      <c r="A16" s="9" t="inlineStr">
        <is>
          <t>Total cost of goods sold</t>
        </is>
      </c>
      <c r="B16" s="10">
        <f>SUM(B13:B15)</f>
        <v/>
      </c>
      <c r="C16" s="10">
        <f>SUM(C13:C15)</f>
        <v/>
      </c>
      <c r="D16" s="10">
        <f>SUM(D13:D15)</f>
        <v/>
      </c>
      <c r="E16" s="10">
        <f>SUM(E13:E15)</f>
        <v/>
      </c>
      <c r="F16" s="10">
        <f>SUM(F13:F15)</f>
        <v/>
      </c>
      <c r="G16" s="10">
        <f>SUM(G13:G15)</f>
        <v/>
      </c>
      <c r="H16" s="10">
        <f>SUM(H13:H15)</f>
        <v/>
      </c>
      <c r="I16" s="10">
        <f>SUM(I13:I15)</f>
        <v/>
      </c>
      <c r="J16" s="10">
        <f>SUM(J13:J15)</f>
        <v/>
      </c>
      <c r="K16" s="10">
        <f>SUM(K13:K15)</f>
        <v/>
      </c>
      <c r="L16" s="10">
        <f>SUM(L13:L15)</f>
        <v/>
      </c>
      <c r="M16" s="10">
        <f>SUM(M13:M15)</f>
        <v/>
      </c>
      <c r="N16" s="10">
        <f>SUM(N13:N15)</f>
        <v/>
      </c>
    </row>
    <row r="18">
      <c r="A18" s="5" t="inlineStr">
        <is>
          <t>Operating expenses</t>
        </is>
      </c>
    </row>
    <row r="19">
      <c r="A19" s="6" t="inlineStr">
        <is>
          <t>Salaries and wages</t>
        </is>
      </c>
      <c r="B19" s="7" t="n">
        <v>4500</v>
      </c>
      <c r="C19" s="7" t="n">
        <v>4500</v>
      </c>
      <c r="D19" s="7" t="n">
        <v>4500</v>
      </c>
      <c r="E19" s="7" t="n">
        <v>4500</v>
      </c>
      <c r="F19" s="7" t="n">
        <v>4500</v>
      </c>
      <c r="G19" s="7" t="n">
        <v>4500</v>
      </c>
      <c r="H19" s="7" t="n">
        <v>4500</v>
      </c>
      <c r="I19" s="7" t="n">
        <v>4500</v>
      </c>
      <c r="J19" s="7" t="n">
        <v>4500</v>
      </c>
      <c r="K19" s="7" t="n">
        <v>4500</v>
      </c>
      <c r="L19" s="7" t="n">
        <v>4500</v>
      </c>
      <c r="M19" s="7" t="n">
        <v>4500</v>
      </c>
      <c r="N19" s="8">
        <f>SUM(B19:M19)</f>
        <v/>
      </c>
    </row>
    <row r="20">
      <c r="A20" s="6" t="inlineStr">
        <is>
          <t>Rent</t>
        </is>
      </c>
      <c r="B20" s="7" t="n">
        <v>2500</v>
      </c>
      <c r="C20" s="7" t="n">
        <v>2500</v>
      </c>
      <c r="D20" s="7" t="n">
        <v>2500</v>
      </c>
      <c r="E20" s="7" t="n">
        <v>2500</v>
      </c>
      <c r="F20" s="7" t="n">
        <v>2500</v>
      </c>
      <c r="G20" s="7" t="n">
        <v>2500</v>
      </c>
      <c r="H20" s="7" t="n">
        <v>2500</v>
      </c>
      <c r="I20" s="7" t="n">
        <v>2500</v>
      </c>
      <c r="J20" s="7" t="n">
        <v>2500</v>
      </c>
      <c r="K20" s="7" t="n">
        <v>2500</v>
      </c>
      <c r="L20" s="7" t="n">
        <v>2500</v>
      </c>
      <c r="M20" s="7" t="n">
        <v>2500</v>
      </c>
      <c r="N20" s="8">
        <f>SUM(B20:M20)</f>
        <v/>
      </c>
    </row>
    <row r="21">
      <c r="A21" s="6" t="inlineStr">
        <is>
          <t>Utilities</t>
        </is>
      </c>
      <c r="B21" s="7" t="n">
        <v>400</v>
      </c>
      <c r="C21" s="7" t="n">
        <v>400</v>
      </c>
      <c r="D21" s="7" t="n">
        <v>400</v>
      </c>
      <c r="E21" s="7" t="n">
        <v>400</v>
      </c>
      <c r="F21" s="7" t="n">
        <v>400</v>
      </c>
      <c r="G21" s="7" t="n">
        <v>400</v>
      </c>
      <c r="H21" s="7" t="n">
        <v>400</v>
      </c>
      <c r="I21" s="7" t="n">
        <v>400</v>
      </c>
      <c r="J21" s="7" t="n">
        <v>400</v>
      </c>
      <c r="K21" s="7" t="n">
        <v>400</v>
      </c>
      <c r="L21" s="7" t="n">
        <v>400</v>
      </c>
      <c r="M21" s="7" t="n">
        <v>400</v>
      </c>
      <c r="N21" s="8">
        <f>SUM(B21:M21)</f>
        <v/>
      </c>
    </row>
    <row r="22">
      <c r="A22" s="6" t="inlineStr">
        <is>
          <t>Marketing and advertising</t>
        </is>
      </c>
      <c r="B22" s="7" t="n">
        <v>700</v>
      </c>
      <c r="C22" s="7" t="n">
        <v>700</v>
      </c>
      <c r="D22" s="7" t="n">
        <v>700</v>
      </c>
      <c r="E22" s="7" t="n">
        <v>700</v>
      </c>
      <c r="F22" s="7" t="n">
        <v>700</v>
      </c>
      <c r="G22" s="7" t="n">
        <v>700</v>
      </c>
      <c r="H22" s="7" t="n">
        <v>700</v>
      </c>
      <c r="I22" s="7" t="n">
        <v>700</v>
      </c>
      <c r="J22" s="7" t="n">
        <v>700</v>
      </c>
      <c r="K22" s="7" t="n">
        <v>700</v>
      </c>
      <c r="L22" s="7" t="n">
        <v>700</v>
      </c>
      <c r="M22" s="7" t="n">
        <v>700</v>
      </c>
      <c r="N22" s="8">
        <f>SUM(B22:M22)</f>
        <v/>
      </c>
    </row>
    <row r="23">
      <c r="A23" s="6" t="inlineStr">
        <is>
          <t>Insurance</t>
        </is>
      </c>
      <c r="B23" s="7" t="n">
        <v>250</v>
      </c>
      <c r="C23" s="7" t="n">
        <v>250</v>
      </c>
      <c r="D23" s="7" t="n">
        <v>250</v>
      </c>
      <c r="E23" s="7" t="n">
        <v>250</v>
      </c>
      <c r="F23" s="7" t="n">
        <v>250</v>
      </c>
      <c r="G23" s="7" t="n">
        <v>250</v>
      </c>
      <c r="H23" s="7" t="n">
        <v>250</v>
      </c>
      <c r="I23" s="7" t="n">
        <v>250</v>
      </c>
      <c r="J23" s="7" t="n">
        <v>250</v>
      </c>
      <c r="K23" s="7" t="n">
        <v>250</v>
      </c>
      <c r="L23" s="7" t="n">
        <v>250</v>
      </c>
      <c r="M23" s="7" t="n">
        <v>250</v>
      </c>
      <c r="N23" s="8">
        <f>SUM(B23:M23)</f>
        <v/>
      </c>
    </row>
    <row r="24">
      <c r="A24" s="6" t="inlineStr">
        <is>
          <t>Software and subscriptions</t>
        </is>
      </c>
      <c r="B24" s="7" t="n">
        <v>200</v>
      </c>
      <c r="C24" s="7" t="n">
        <v>200</v>
      </c>
      <c r="D24" s="7" t="n">
        <v>200</v>
      </c>
      <c r="E24" s="7" t="n">
        <v>200</v>
      </c>
      <c r="F24" s="7" t="n">
        <v>200</v>
      </c>
      <c r="G24" s="7" t="n">
        <v>200</v>
      </c>
      <c r="H24" s="7" t="n">
        <v>200</v>
      </c>
      <c r="I24" s="7" t="n">
        <v>200</v>
      </c>
      <c r="J24" s="7" t="n">
        <v>200</v>
      </c>
      <c r="K24" s="7" t="n">
        <v>200</v>
      </c>
      <c r="L24" s="7" t="n">
        <v>200</v>
      </c>
      <c r="M24" s="7" t="n">
        <v>200</v>
      </c>
      <c r="N24" s="8">
        <f>SUM(B24:M24)</f>
        <v/>
      </c>
    </row>
    <row r="25">
      <c r="A25" s="6" t="inlineStr">
        <is>
          <t>Professional fees</t>
        </is>
      </c>
      <c r="B25" s="7" t="n">
        <v>250</v>
      </c>
      <c r="C25" s="7" t="n">
        <v>250</v>
      </c>
      <c r="D25" s="7" t="n">
        <v>250</v>
      </c>
      <c r="E25" s="7" t="n">
        <v>250</v>
      </c>
      <c r="F25" s="7" t="n">
        <v>250</v>
      </c>
      <c r="G25" s="7" t="n">
        <v>250</v>
      </c>
      <c r="H25" s="7" t="n">
        <v>250</v>
      </c>
      <c r="I25" s="7" t="n">
        <v>250</v>
      </c>
      <c r="J25" s="7" t="n">
        <v>250</v>
      </c>
      <c r="K25" s="7" t="n">
        <v>250</v>
      </c>
      <c r="L25" s="7" t="n">
        <v>250</v>
      </c>
      <c r="M25" s="7" t="n">
        <v>250</v>
      </c>
      <c r="N25" s="8">
        <f>SUM(B25:M25)</f>
        <v/>
      </c>
    </row>
    <row r="26">
      <c r="A26" s="6" t="inlineStr">
        <is>
          <t>Office and supplies</t>
        </is>
      </c>
      <c r="B26" s="7" t="n">
        <v>150</v>
      </c>
      <c r="C26" s="7" t="n">
        <v>150</v>
      </c>
      <c r="D26" s="7" t="n">
        <v>150</v>
      </c>
      <c r="E26" s="7" t="n">
        <v>150</v>
      </c>
      <c r="F26" s="7" t="n">
        <v>150</v>
      </c>
      <c r="G26" s="7" t="n">
        <v>150</v>
      </c>
      <c r="H26" s="7" t="n">
        <v>150</v>
      </c>
      <c r="I26" s="7" t="n">
        <v>150</v>
      </c>
      <c r="J26" s="7" t="n">
        <v>150</v>
      </c>
      <c r="K26" s="7" t="n">
        <v>150</v>
      </c>
      <c r="L26" s="7" t="n">
        <v>150</v>
      </c>
      <c r="M26" s="7" t="n">
        <v>150</v>
      </c>
      <c r="N26" s="8">
        <f>SUM(B26:M26)</f>
        <v/>
      </c>
    </row>
    <row r="27">
      <c r="A27" s="6" t="inlineStr">
        <is>
          <t>Depreciation</t>
        </is>
      </c>
      <c r="B27" s="7" t="n">
        <v>300</v>
      </c>
      <c r="C27" s="7" t="n">
        <v>300</v>
      </c>
      <c r="D27" s="7" t="n">
        <v>300</v>
      </c>
      <c r="E27" s="7" t="n">
        <v>300</v>
      </c>
      <c r="F27" s="7" t="n">
        <v>300</v>
      </c>
      <c r="G27" s="7" t="n">
        <v>300</v>
      </c>
      <c r="H27" s="7" t="n">
        <v>300</v>
      </c>
      <c r="I27" s="7" t="n">
        <v>300</v>
      </c>
      <c r="J27" s="7" t="n">
        <v>300</v>
      </c>
      <c r="K27" s="7" t="n">
        <v>300</v>
      </c>
      <c r="L27" s="7" t="n">
        <v>300</v>
      </c>
      <c r="M27" s="7" t="n">
        <v>300</v>
      </c>
      <c r="N27" s="8">
        <f>SUM(B27:M27)</f>
        <v/>
      </c>
    </row>
    <row r="28">
      <c r="A28" s="6" t="inlineStr">
        <is>
          <t>Other expenses</t>
        </is>
      </c>
      <c r="B28" s="7" t="n">
        <v>150</v>
      </c>
      <c r="C28" s="7" t="n">
        <v>150</v>
      </c>
      <c r="D28" s="7" t="n">
        <v>150</v>
      </c>
      <c r="E28" s="7" t="n">
        <v>150</v>
      </c>
      <c r="F28" s="7" t="n">
        <v>150</v>
      </c>
      <c r="G28" s="7" t="n">
        <v>150</v>
      </c>
      <c r="H28" s="7" t="n">
        <v>150</v>
      </c>
      <c r="I28" s="7" t="n">
        <v>150</v>
      </c>
      <c r="J28" s="7" t="n">
        <v>150</v>
      </c>
      <c r="K28" s="7" t="n">
        <v>150</v>
      </c>
      <c r="L28" s="7" t="n">
        <v>150</v>
      </c>
      <c r="M28" s="7" t="n">
        <v>150</v>
      </c>
      <c r="N28" s="8">
        <f>SUM(B28:M28)</f>
        <v/>
      </c>
    </row>
    <row r="29">
      <c r="A29" s="9" t="inlineStr">
        <is>
          <t>Total operating expenses</t>
        </is>
      </c>
      <c r="B29" s="10">
        <f>SUM(B19:B28)</f>
        <v/>
      </c>
      <c r="C29" s="10">
        <f>SUM(C19:C28)</f>
        <v/>
      </c>
      <c r="D29" s="10">
        <f>SUM(D19:D28)</f>
        <v/>
      </c>
      <c r="E29" s="10">
        <f>SUM(E19:E28)</f>
        <v/>
      </c>
      <c r="F29" s="10">
        <f>SUM(F19:F28)</f>
        <v/>
      </c>
      <c r="G29" s="10">
        <f>SUM(G19:G28)</f>
        <v/>
      </c>
      <c r="H29" s="10">
        <f>SUM(H19:H28)</f>
        <v/>
      </c>
      <c r="I29" s="10">
        <f>SUM(I19:I28)</f>
        <v/>
      </c>
      <c r="J29" s="10">
        <f>SUM(J19:J28)</f>
        <v/>
      </c>
      <c r="K29" s="10">
        <f>SUM(K19:K28)</f>
        <v/>
      </c>
      <c r="L29" s="10">
        <f>SUM(L19:L28)</f>
        <v/>
      </c>
      <c r="M29" s="10">
        <f>SUM(M19:M28)</f>
        <v/>
      </c>
      <c r="N29" s="10">
        <f>SUM(N19:N28)</f>
        <v/>
      </c>
    </row>
    <row r="31">
      <c r="A31" s="9" t="inlineStr">
        <is>
          <t>Gross profit</t>
        </is>
      </c>
      <c r="B31" s="10">
        <f>B10-B16</f>
        <v/>
      </c>
      <c r="C31" s="10">
        <f>C10-C16</f>
        <v/>
      </c>
      <c r="D31" s="10">
        <f>D10-D16</f>
        <v/>
      </c>
      <c r="E31" s="10">
        <f>E10-E16</f>
        <v/>
      </c>
      <c r="F31" s="10">
        <f>F10-F16</f>
        <v/>
      </c>
      <c r="G31" s="10">
        <f>G10-G16</f>
        <v/>
      </c>
      <c r="H31" s="10">
        <f>H10-H16</f>
        <v/>
      </c>
      <c r="I31" s="10">
        <f>I10-I16</f>
        <v/>
      </c>
      <c r="J31" s="10">
        <f>J10-J16</f>
        <v/>
      </c>
      <c r="K31" s="10">
        <f>K10-K16</f>
        <v/>
      </c>
      <c r="L31" s="10">
        <f>L10-L16</f>
        <v/>
      </c>
      <c r="M31" s="10">
        <f>M10-M16</f>
        <v/>
      </c>
      <c r="N31" s="10">
        <f>N10-N16</f>
        <v/>
      </c>
    </row>
    <row r="32">
      <c r="A32" s="6" t="inlineStr">
        <is>
          <t>Gross margin</t>
        </is>
      </c>
      <c r="B32" s="11">
        <f>IF(B10=0,0,B31/B10)</f>
        <v/>
      </c>
      <c r="C32" s="11">
        <f>IF(C10=0,0,C31/C10)</f>
        <v/>
      </c>
      <c r="D32" s="11">
        <f>IF(D10=0,0,D31/D10)</f>
        <v/>
      </c>
      <c r="E32" s="11">
        <f>IF(E10=0,0,E31/E10)</f>
        <v/>
      </c>
      <c r="F32" s="11">
        <f>IF(F10=0,0,F31/F10)</f>
        <v/>
      </c>
      <c r="G32" s="11">
        <f>IF(G10=0,0,G31/G10)</f>
        <v/>
      </c>
      <c r="H32" s="11">
        <f>IF(H10=0,0,H31/H10)</f>
        <v/>
      </c>
      <c r="I32" s="11">
        <f>IF(I10=0,0,I31/I10)</f>
        <v/>
      </c>
      <c r="J32" s="11">
        <f>IF(J10=0,0,J31/J10)</f>
        <v/>
      </c>
      <c r="K32" s="11">
        <f>IF(K10=0,0,K31/K10)</f>
        <v/>
      </c>
      <c r="L32" s="11">
        <f>IF(L10=0,0,L31/L10)</f>
        <v/>
      </c>
      <c r="M32" s="11">
        <f>IF(M10=0,0,M31/M10)</f>
        <v/>
      </c>
      <c r="N32" s="11">
        <f>IF(N10=0,0,N31/N10)</f>
        <v/>
      </c>
    </row>
    <row r="33">
      <c r="A33" s="9" t="inlineStr">
        <is>
          <t>Operating income</t>
        </is>
      </c>
      <c r="B33" s="10">
        <f>B31-B29</f>
        <v/>
      </c>
      <c r="C33" s="10">
        <f>C31-C29</f>
        <v/>
      </c>
      <c r="D33" s="10">
        <f>D31-D29</f>
        <v/>
      </c>
      <c r="E33" s="10">
        <f>E31-E29</f>
        <v/>
      </c>
      <c r="F33" s="10">
        <f>F31-F29</f>
        <v/>
      </c>
      <c r="G33" s="10">
        <f>G31-G29</f>
        <v/>
      </c>
      <c r="H33" s="10">
        <f>H31-H29</f>
        <v/>
      </c>
      <c r="I33" s="10">
        <f>I31-I29</f>
        <v/>
      </c>
      <c r="J33" s="10">
        <f>J31-J29</f>
        <v/>
      </c>
      <c r="K33" s="10">
        <f>K31-K29</f>
        <v/>
      </c>
      <c r="L33" s="10">
        <f>L31-L29</f>
        <v/>
      </c>
      <c r="M33" s="10">
        <f>M31-M29</f>
        <v/>
      </c>
      <c r="N33" s="10">
        <f>N31-N29</f>
        <v/>
      </c>
    </row>
    <row r="34">
      <c r="A34" s="6" t="inlineStr">
        <is>
          <t>Interest expense</t>
        </is>
      </c>
      <c r="B34" s="7" t="n">
        <v>100</v>
      </c>
      <c r="C34" s="7" t="n">
        <v>100</v>
      </c>
      <c r="D34" s="7" t="n">
        <v>100</v>
      </c>
      <c r="E34" s="7" t="n">
        <v>100</v>
      </c>
      <c r="F34" s="7" t="n">
        <v>100</v>
      </c>
      <c r="G34" s="7" t="n">
        <v>100</v>
      </c>
      <c r="H34" s="7" t="n">
        <v>100</v>
      </c>
      <c r="I34" s="7" t="n">
        <v>100</v>
      </c>
      <c r="J34" s="7" t="n">
        <v>100</v>
      </c>
      <c r="K34" s="7" t="n">
        <v>100</v>
      </c>
      <c r="L34" s="7" t="n">
        <v>100</v>
      </c>
      <c r="M34" s="7" t="n">
        <v>100</v>
      </c>
      <c r="N34" s="8">
        <f>SUM(B34:M34)</f>
        <v/>
      </c>
    </row>
    <row r="35">
      <c r="A35" s="6" t="inlineStr">
        <is>
          <t>Income tax (estimate)</t>
        </is>
      </c>
      <c r="B35" s="7" t="n">
        <v>0</v>
      </c>
      <c r="C35" s="7" t="n">
        <v>0</v>
      </c>
      <c r="D35" s="7" t="n">
        <v>0</v>
      </c>
      <c r="E35" s="7" t="n">
        <v>0</v>
      </c>
      <c r="F35" s="7" t="n">
        <v>0</v>
      </c>
      <c r="G35" s="7" t="n">
        <v>0</v>
      </c>
      <c r="H35" s="7" t="n">
        <v>0</v>
      </c>
      <c r="I35" s="7" t="n">
        <v>0</v>
      </c>
      <c r="J35" s="7" t="n">
        <v>0</v>
      </c>
      <c r="K35" s="7" t="n">
        <v>0</v>
      </c>
      <c r="L35" s="7" t="n">
        <v>0</v>
      </c>
      <c r="M35" s="7" t="n">
        <v>0</v>
      </c>
      <c r="N35" s="8">
        <f>SUM(B35:M35)</f>
        <v/>
      </c>
    </row>
    <row r="36">
      <c r="A36" s="9" t="inlineStr">
        <is>
          <t>Net income</t>
        </is>
      </c>
      <c r="B36" s="10">
        <f>B33-B34-B35</f>
        <v/>
      </c>
      <c r="C36" s="10">
        <f>C33-C34-C35</f>
        <v/>
      </c>
      <c r="D36" s="10">
        <f>D33-D34-D35</f>
        <v/>
      </c>
      <c r="E36" s="10">
        <f>E33-E34-E35</f>
        <v/>
      </c>
      <c r="F36" s="10">
        <f>F33-F34-F35</f>
        <v/>
      </c>
      <c r="G36" s="10">
        <f>G33-G34-G35</f>
        <v/>
      </c>
      <c r="H36" s="10">
        <f>H33-H34-H35</f>
        <v/>
      </c>
      <c r="I36" s="10">
        <f>I33-I34-I35</f>
        <v/>
      </c>
      <c r="J36" s="10">
        <f>J33-J34-J35</f>
        <v/>
      </c>
      <c r="K36" s="10">
        <f>K33-K34-K35</f>
        <v/>
      </c>
      <c r="L36" s="10">
        <f>L33-L34-L35</f>
        <v/>
      </c>
      <c r="M36" s="10">
        <f>M33-M34-M35</f>
        <v/>
      </c>
      <c r="N36" s="10">
        <f>N33-N34-N35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